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DEGIOR\Desktop\"/>
    </mc:Choice>
  </mc:AlternateContent>
  <bookViews>
    <workbookView xWindow="0" yWindow="0" windowWidth="19200" windowHeight="6300"/>
  </bookViews>
  <sheets>
    <sheet name="Ej 2" sheetId="1" r:id="rId1"/>
  </sheet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5" i="1"/>
  <c r="J12" i="1"/>
</calcChain>
</file>

<file path=xl/sharedStrings.xml><?xml version="1.0" encoding="utf-8"?>
<sst xmlns="http://schemas.openxmlformats.org/spreadsheetml/2006/main" count="24" uniqueCount="22">
  <si>
    <t>CEP de único producto</t>
  </si>
  <si>
    <t>D =</t>
  </si>
  <si>
    <t>u/año</t>
  </si>
  <si>
    <t>a)</t>
  </si>
  <si>
    <t>Q =</t>
  </si>
  <si>
    <t>2*D*C3</t>
  </si>
  <si>
    <t>=</t>
  </si>
  <si>
    <t>Unidades</t>
  </si>
  <si>
    <t>C1 =</t>
  </si>
  <si>
    <t>$/u</t>
  </si>
  <si>
    <t>C1</t>
  </si>
  <si>
    <t>C3 =</t>
  </si>
  <si>
    <t>$/pedido</t>
  </si>
  <si>
    <t xml:space="preserve">C4 = </t>
  </si>
  <si>
    <t>b)</t>
  </si>
  <si>
    <t>n =</t>
  </si>
  <si>
    <t>D</t>
  </si>
  <si>
    <t>Lotes / año</t>
  </si>
  <si>
    <t>Q</t>
  </si>
  <si>
    <t>c)</t>
  </si>
  <si>
    <t>CTI = D*C4+C1*Q/2+C3*D/Q =</t>
  </si>
  <si>
    <t>$/año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</si>
</sst>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0" xfId="0" applyFont="1" applyFill="1"/>
    <xf numFmtId="165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2" fillId="3" borderId="1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9</xdr:row>
      <xdr:rowOff>88900</xdr:rowOff>
    </xdr:from>
    <xdr:to>
      <xdr:col>7</xdr:col>
      <xdr:colOff>6350</xdr:colOff>
      <xdr:row>9</xdr:row>
      <xdr:rowOff>177800</xdr:rowOff>
    </xdr:to>
    <xdr:cxnSp macro="">
      <xdr:nvCxnSpPr>
        <xdr:cNvPr id="2" name="Conector recto 1"/>
        <xdr:cNvCxnSpPr/>
      </xdr:nvCxnSpPr>
      <xdr:spPr>
        <a:xfrm flipH="1" flipV="1">
          <a:off x="2863850" y="1851025"/>
          <a:ext cx="47625" cy="88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</xdr:rowOff>
    </xdr:from>
    <xdr:to>
      <xdr:col>9</xdr:col>
      <xdr:colOff>419100</xdr:colOff>
      <xdr:row>7</xdr:row>
      <xdr:rowOff>72737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6"/>
          <a:ext cx="4391025" cy="1215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showGridLines="0" tabSelected="1" workbookViewId="0">
      <selection activeCell="D12" sqref="D12"/>
    </sheetView>
  </sheetViews>
  <sheetFormatPr baseColWidth="10" defaultRowHeight="15" x14ac:dyDescent="0.25"/>
  <cols>
    <col min="1" max="1" width="3" customWidth="1"/>
    <col min="2" max="2" width="7.28515625" customWidth="1"/>
    <col min="3" max="3" width="7.5703125" bestFit="1" customWidth="1"/>
    <col min="4" max="4" width="8.42578125" bestFit="1" customWidth="1"/>
    <col min="5" max="5" width="4" customWidth="1"/>
    <col min="6" max="6" width="3.140625" customWidth="1"/>
    <col min="7" max="7" width="10.140625" customWidth="1"/>
    <col min="8" max="8" width="12.5703125" customWidth="1"/>
    <col min="9" max="9" width="3.42578125" customWidth="1"/>
    <col min="10" max="10" width="12.7109375" customWidth="1"/>
    <col min="11" max="11" width="11.140625" bestFit="1" customWidth="1"/>
  </cols>
  <sheetData>
    <row r="1" spans="1:2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9" spans="1:21" x14ac:dyDescent="0.25">
      <c r="B9" t="s">
        <v>1</v>
      </c>
      <c r="C9" s="2">
        <v>80000</v>
      </c>
      <c r="D9" t="s">
        <v>2</v>
      </c>
      <c r="F9" t="s">
        <v>3</v>
      </c>
      <c r="G9" t="s">
        <v>4</v>
      </c>
      <c r="H9" s="3" t="s">
        <v>5</v>
      </c>
      <c r="I9" s="4" t="s">
        <v>6</v>
      </c>
      <c r="J9" s="5">
        <f>+SQRT(2*C9*C11/C10)</f>
        <v>505.96442562694068</v>
      </c>
      <c r="K9" s="6" t="s">
        <v>7</v>
      </c>
    </row>
    <row r="10" spans="1:21" x14ac:dyDescent="0.25">
      <c r="B10" t="s">
        <v>8</v>
      </c>
      <c r="C10" s="2">
        <v>50</v>
      </c>
      <c r="D10" t="s">
        <v>9</v>
      </c>
      <c r="H10" s="7" t="s">
        <v>10</v>
      </c>
    </row>
    <row r="11" spans="1:21" x14ac:dyDescent="0.25">
      <c r="B11" t="s">
        <v>11</v>
      </c>
      <c r="C11" s="2">
        <v>80</v>
      </c>
      <c r="D11" t="s">
        <v>12</v>
      </c>
    </row>
    <row r="12" spans="1:21" x14ac:dyDescent="0.25">
      <c r="B12" t="s">
        <v>13</v>
      </c>
      <c r="C12" s="2">
        <v>2</v>
      </c>
      <c r="D12" t="s">
        <v>9</v>
      </c>
      <c r="F12" t="s">
        <v>14</v>
      </c>
      <c r="G12" t="s">
        <v>15</v>
      </c>
      <c r="H12" s="8" t="s">
        <v>16</v>
      </c>
      <c r="I12" s="4" t="s">
        <v>6</v>
      </c>
      <c r="J12" s="5">
        <f>+C9/J9</f>
        <v>158.11388300841898</v>
      </c>
      <c r="K12" s="6" t="s">
        <v>17</v>
      </c>
    </row>
    <row r="13" spans="1:21" x14ac:dyDescent="0.25">
      <c r="H13" s="4" t="s">
        <v>18</v>
      </c>
    </row>
    <row r="15" spans="1:21" x14ac:dyDescent="0.25">
      <c r="F15" t="s">
        <v>19</v>
      </c>
      <c r="G15" t="s">
        <v>20</v>
      </c>
      <c r="I15" s="4"/>
      <c r="J15" s="9">
        <f>+C9*C12+C10*J9/2+C11*C9/J9</f>
        <v>185298.22128134704</v>
      </c>
      <c r="K15" s="6" t="s">
        <v>21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 2</vt:lpstr>
    </vt:vector>
  </TitlesOfParts>
  <Company>Daimler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Giorgi, Pablo (155)</dc:creator>
  <cp:lastModifiedBy>De Giorgi, Pablo (155)</cp:lastModifiedBy>
  <dcterms:created xsi:type="dcterms:W3CDTF">2024-04-09T00:21:57Z</dcterms:created>
  <dcterms:modified xsi:type="dcterms:W3CDTF">2024-04-09T00:22:33Z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dbb1d-991d-4bbd-aad5-33bac1d8ffaf_Enabled">
    <vt:lpwstr>true</vt:lpwstr>
  </property>
  <property fmtid="{D5CDD505-2E9C-101B-9397-08002B2CF9AE}" pid="3" name="MSIP_Label_924dbb1d-991d-4bbd-aad5-33bac1d8ffaf_SetDate">
    <vt:lpwstr>2024-04-09T00:22:00Z</vt:lpwstr>
  </property>
  <property fmtid="{D5CDD505-2E9C-101B-9397-08002B2CF9AE}" pid="4" name="MSIP_Label_924dbb1d-991d-4bbd-aad5-33bac1d8ffaf_Method">
    <vt:lpwstr>Standard</vt:lpwstr>
  </property>
  <property fmtid="{D5CDD505-2E9C-101B-9397-08002B2CF9AE}" pid="5" name="MSIP_Label_924dbb1d-991d-4bbd-aad5-33bac1d8ffaf_Name">
    <vt:lpwstr>924dbb1d-991d-4bbd-aad5-33bac1d8ffaf</vt:lpwstr>
  </property>
  <property fmtid="{D5CDD505-2E9C-101B-9397-08002B2CF9AE}" pid="6" name="MSIP_Label_924dbb1d-991d-4bbd-aad5-33bac1d8ffaf_SiteId">
    <vt:lpwstr>9652d7c2-1ccf-4940-8151-4a92bd474ed0</vt:lpwstr>
  </property>
  <property fmtid="{D5CDD505-2E9C-101B-9397-08002B2CF9AE}" pid="7" name="MSIP_Label_924dbb1d-991d-4bbd-aad5-33bac1d8ffaf_ActionId">
    <vt:lpwstr>e1fe2340-37b0-4587-9a72-10548f68fdea</vt:lpwstr>
  </property>
  <property fmtid="{D5CDD505-2E9C-101B-9397-08002B2CF9AE}" pid="8" name="MSIP_Label_924dbb1d-991d-4bbd-aad5-33bac1d8ffaf_ContentBits">
    <vt:lpwstr>0</vt:lpwstr>
  </property>
</Properties>
</file>