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OneDrive\Documentos\operativa\Archivos de clase\"/>
    </mc:Choice>
  </mc:AlternateContent>
  <xr:revisionPtr revIDLastSave="0" documentId="8_{B7FF7BDA-5515-4C3A-B82A-4DD4DF8183F3}" xr6:coauthVersionLast="47" xr6:coauthVersionMax="47" xr10:uidLastSave="{00000000-0000-0000-0000-000000000000}"/>
  <bookViews>
    <workbookView xWindow="-108" yWindow="-108" windowWidth="23256" windowHeight="12456" xr2:uid="{1FEA9331-B7DC-43D2-AFA5-EEFB2D003BA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K21" i="1"/>
  <c r="J21" i="1"/>
  <c r="K20" i="1"/>
  <c r="I13" i="1"/>
  <c r="I12" i="1"/>
  <c r="J9" i="1"/>
</calcChain>
</file>

<file path=xl/sharedStrings.xml><?xml version="1.0" encoding="utf-8"?>
<sst xmlns="http://schemas.openxmlformats.org/spreadsheetml/2006/main" count="32" uniqueCount="30">
  <si>
    <t>P:</t>
  </si>
  <si>
    <t>UNIDADES / AÑO</t>
  </si>
  <si>
    <t>D:</t>
  </si>
  <si>
    <t>C3</t>
  </si>
  <si>
    <t>C4</t>
  </si>
  <si>
    <t>135 $/lote</t>
  </si>
  <si>
    <t>4,5 $/U</t>
  </si>
  <si>
    <t>C1</t>
  </si>
  <si>
    <t>C4*i</t>
  </si>
  <si>
    <t>i</t>
  </si>
  <si>
    <t>24%anual</t>
  </si>
  <si>
    <t>$/u/año</t>
  </si>
  <si>
    <t>d=</t>
  </si>
  <si>
    <t>p=</t>
  </si>
  <si>
    <t>días lab</t>
  </si>
  <si>
    <t>Q= 3387</t>
  </si>
  <si>
    <t>Imax</t>
  </si>
  <si>
    <t>tp=</t>
  </si>
  <si>
    <t>Q/p</t>
  </si>
  <si>
    <t>p-d</t>
  </si>
  <si>
    <t>=IMAXX</t>
  </si>
  <si>
    <t>Imax 1920</t>
  </si>
  <si>
    <t>33 día</t>
  </si>
  <si>
    <t>Lt = 5 días</t>
  </si>
  <si>
    <t>R</t>
  </si>
  <si>
    <t>día 28 o cuando stock este en 520 u</t>
  </si>
  <si>
    <t>LT=20 días</t>
  </si>
  <si>
    <t>R 13</t>
  </si>
  <si>
    <t>13 días * 136 unidades</t>
  </si>
  <si>
    <t>día 13 colocamos el pedido o cuando en stock tenga 1768 unidades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</si>
</sst>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45720</xdr:rowOff>
    </xdr:from>
    <xdr:to>
      <xdr:col>5</xdr:col>
      <xdr:colOff>609600</xdr:colOff>
      <xdr:row>20</xdr:row>
      <xdr:rowOff>13885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7F86A4-E3A7-3E6F-E487-12488FC17E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"/>
          <a:ext cx="4572000" cy="3625765"/>
        </a:xfrm>
        <a:prstGeom prst="rect">
          <a:avLst/>
        </a:prstGeom>
      </xdr:spPr>
    </xdr:pic>
    <xdr:clientData/>
  </xdr:twoCellAnchor>
  <xdr:twoCellAnchor>
    <xdr:from>
      <xdr:col>10</xdr:col>
      <xdr:colOff>655320</xdr:colOff>
      <xdr:row>10</xdr:row>
      <xdr:rowOff>45720</xdr:rowOff>
    </xdr:from>
    <xdr:to>
      <xdr:col>12</xdr:col>
      <xdr:colOff>446634</xdr:colOff>
      <xdr:row>14</xdr:row>
      <xdr:rowOff>132566</xdr:rowOff>
    </xdr:to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CuadroTexto 24">
              <a:extLst>
                <a:ext uri="{FF2B5EF4-FFF2-40B4-BE49-F238E27FC236}">
                  <a16:creationId xmlns:a16="http://schemas.microsoft.com/office/drawing/2014/main" id="{B91EB999-03E8-4711-B9C6-D3F0D8428272}"/>
                </a:ext>
              </a:extLst>
            </xdr:cNvPr>
            <xdr:cNvSpPr txBox="1"/>
          </xdr:nvSpPr>
          <xdr:spPr>
            <a:xfrm>
              <a:off x="8580120" y="1874520"/>
              <a:ext cx="1376274" cy="81836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AR"/>
                <a:t>Q*</a:t>
              </a:r>
              <a14:m>
                <m:oMath xmlns:m="http://schemas.openxmlformats.org/officeDocument/2006/math">
                  <m:r>
                    <a:rPr lang="es-AR" i="1">
                      <a:latin typeface="Cambria Math" panose="02040503050406030204" pitchFamily="18" charset="0"/>
                    </a:rPr>
                    <m:t>=</m:t>
                  </m:r>
                  <m:rad>
                    <m:radPr>
                      <m:degHide m:val="on"/>
                      <m:ctrlPr>
                        <a:rPr lang="es-AR" i="1"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s-AR" i="1"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r>
                            <a:rPr lang="es-AR" i="1">
                              <a:latin typeface="Cambria Math" panose="02040503050406030204" pitchFamily="18" charset="0"/>
                            </a:rPr>
                            <m:t>2⋅</m:t>
                          </m:r>
                          <m:r>
                            <a:rPr lang="es-AR" i="1">
                              <a:latin typeface="Cambria Math" panose="02040503050406030204" pitchFamily="18" charset="0"/>
                            </a:rPr>
                            <m:t>𝐷</m:t>
                          </m:r>
                          <m:r>
                            <a:rPr lang="es-AR" i="1">
                              <a:latin typeface="Cambria Math" panose="02040503050406030204" pitchFamily="18" charset="0"/>
                            </a:rPr>
                            <m:t>⋅</m:t>
                          </m:r>
                          <m:sSub>
                            <m:sSubPr>
                              <m:ctrlPr>
                                <a:rPr lang="es-AR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AR" i="1">
                                  <a:latin typeface="Cambria Math" panose="02040503050406030204" pitchFamily="18" charset="0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AR" i="1">
                                  <a:latin typeface="Cambria Math" panose="02040503050406030204" pitchFamily="18" charset="0"/>
                                </a:rPr>
                                <m:t>3</m:t>
                              </m:r>
                            </m:sub>
                          </m:sSub>
                        </m:num>
                        <m:den>
                          <m:sSub>
                            <m:sSubPr>
                              <m:ctrlPr>
                                <a:rPr lang="es-AR" i="1">
                                  <a:latin typeface="Cambria Math" panose="02040503050406030204" pitchFamily="18" charset="0"/>
                                </a:rPr>
                              </m:ctrlPr>
                            </m:sSubPr>
                            <m:e>
                              <m:r>
                                <a:rPr lang="es-AR" i="1">
                                  <a:latin typeface="Cambria Math" panose="02040503050406030204" pitchFamily="18" charset="0"/>
                                </a:rPr>
                                <m:t>𝐶</m:t>
                              </m:r>
                            </m:e>
                            <m:sub>
                              <m:r>
                                <a:rPr lang="es-AR" i="1">
                                  <a:latin typeface="Cambria Math" panose="02040503050406030204" pitchFamily="18" charset="0"/>
                                </a:rPr>
                                <m:t>1</m:t>
                              </m:r>
                            </m:sub>
                          </m:sSub>
                          <m:r>
                            <a:rPr lang="es-AR" b="0" i="1">
                              <a:latin typeface="Cambria Math" panose="02040503050406030204" pitchFamily="18" charset="0"/>
                            </a:rPr>
                            <m:t> (1−</m:t>
                          </m:r>
                          <m:f>
                            <m:fPr>
                              <m:ctrlPr>
                                <a:rPr lang="es-AR" b="0" i="1">
                                  <a:latin typeface="Cambria Math" panose="02040503050406030204" pitchFamily="18" charset="0"/>
                                </a:rPr>
                              </m:ctrlPr>
                            </m:fPr>
                            <m:num>
                              <m:r>
                                <a:rPr lang="es-AR" b="0" i="1">
                                  <a:latin typeface="Cambria Math" panose="02040503050406030204" pitchFamily="18" charset="0"/>
                                </a:rPr>
                                <m:t>𝑑</m:t>
                              </m:r>
                            </m:num>
                            <m:den>
                              <m:r>
                                <a:rPr lang="es-AR" b="0" i="1">
                                  <a:latin typeface="Cambria Math" panose="02040503050406030204" pitchFamily="18" charset="0"/>
                                </a:rPr>
                                <m:t>𝑝</m:t>
                              </m:r>
                            </m:den>
                          </m:f>
                          <m:r>
                            <a:rPr lang="es-AR" b="0" i="1">
                              <a:latin typeface="Cambria Math" panose="02040503050406030204" pitchFamily="18" charset="0"/>
                            </a:rPr>
                            <m:t>)</m:t>
                          </m:r>
                        </m:den>
                      </m:f>
                    </m:e>
                  </m:rad>
                </m:oMath>
              </a14:m>
              <a:endParaRPr lang="es-AR"/>
            </a:p>
          </xdr:txBody>
        </xdr:sp>
      </mc:Choice>
      <mc:Fallback>
        <xdr:sp macro="" textlink="">
          <xdr:nvSpPr>
            <xdr:cNvPr id="3" name="CuadroTexto 24">
              <a:extLst>
                <a:ext uri="{FF2B5EF4-FFF2-40B4-BE49-F238E27FC236}">
                  <a16:creationId xmlns:a16="http://schemas.microsoft.com/office/drawing/2014/main" id="{B91EB999-03E8-4711-B9C6-D3F0D8428272}"/>
                </a:ext>
              </a:extLst>
            </xdr:cNvPr>
            <xdr:cNvSpPr txBox="1"/>
          </xdr:nvSpPr>
          <xdr:spPr>
            <a:xfrm>
              <a:off x="8580120" y="1874520"/>
              <a:ext cx="1376274" cy="818366"/>
            </a:xfrm>
            <a:prstGeom prst="rect">
              <a:avLst/>
            </a:prstGeom>
            <a:noFill/>
          </xdr:spPr>
          <xdr:txBody>
            <a:bodyPr wrap="square" lIns="0" tIns="0" rIns="0" bIns="0" rtlCol="0">
              <a:spAutoFit/>
            </a:bodyPr>
            <a:lstStyle>
              <a:defPPr>
                <a:defRPr lang="es-A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s-AR"/>
                <a:t>Q*</a:t>
              </a:r>
              <a:r>
                <a:rPr lang="es-AR" i="0">
                  <a:latin typeface="Cambria Math" panose="02040503050406030204" pitchFamily="18" charset="0"/>
                </a:rPr>
                <a:t>=√((2⋅𝐷⋅𝐶_3)/(𝐶_1</a:t>
              </a:r>
              <a:r>
                <a:rPr lang="es-AR" b="0" i="0">
                  <a:latin typeface="Cambria Math" panose="02040503050406030204" pitchFamily="18" charset="0"/>
                </a:rPr>
                <a:t>  (1−𝑑/𝑝)))</a:t>
              </a:r>
              <a:endParaRPr lang="es-AR"/>
            </a:p>
          </xdr:txBody>
        </xdr:sp>
      </mc:Fallback>
    </mc:AlternateContent>
    <xdr:clientData/>
  </xdr:twoCellAnchor>
  <xdr:twoCellAnchor>
    <xdr:from>
      <xdr:col>14</xdr:col>
      <xdr:colOff>0</xdr:colOff>
      <xdr:row>1</xdr:row>
      <xdr:rowOff>0</xdr:rowOff>
    </xdr:from>
    <xdr:to>
      <xdr:col>15</xdr:col>
      <xdr:colOff>477757</xdr:colOff>
      <xdr:row>3</xdr:row>
      <xdr:rowOff>3572</xdr:rowOff>
    </xdr:to>
    <xdr:sp macro="" textlink="">
      <xdr:nvSpPr>
        <xdr:cNvPr id="4" name="CuadroTexto 12">
          <a:extLst>
            <a:ext uri="{FF2B5EF4-FFF2-40B4-BE49-F238E27FC236}">
              <a16:creationId xmlns:a16="http://schemas.microsoft.com/office/drawing/2014/main" id="{791A74CC-C856-42F8-B532-4033517730B0}"/>
            </a:ext>
          </a:extLst>
        </xdr:cNvPr>
        <xdr:cNvSpPr txBox="1"/>
      </xdr:nvSpPr>
      <xdr:spPr>
        <a:xfrm flipH="1">
          <a:off x="11094720" y="182880"/>
          <a:ext cx="1270237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/>
            <a:t>Q* </a:t>
          </a:r>
        </a:p>
      </xdr:txBody>
    </xdr:sp>
    <xdr:clientData/>
  </xdr:twoCellAnchor>
  <xdr:twoCellAnchor>
    <xdr:from>
      <xdr:col>14</xdr:col>
      <xdr:colOff>461744</xdr:colOff>
      <xdr:row>1</xdr:row>
      <xdr:rowOff>120322</xdr:rowOff>
    </xdr:from>
    <xdr:to>
      <xdr:col>15</xdr:col>
      <xdr:colOff>16014</xdr:colOff>
      <xdr:row>13</xdr:row>
      <xdr:rowOff>23323</xdr:rowOff>
    </xdr:to>
    <xdr:sp macro="" textlink="">
      <xdr:nvSpPr>
        <xdr:cNvPr id="5" name="Abrir llave 4">
          <a:extLst>
            <a:ext uri="{FF2B5EF4-FFF2-40B4-BE49-F238E27FC236}">
              <a16:creationId xmlns:a16="http://schemas.microsoft.com/office/drawing/2014/main" id="{D75B9804-E055-442C-B92C-C27AE783D2A9}"/>
            </a:ext>
          </a:extLst>
        </xdr:cNvPr>
        <xdr:cNvSpPr/>
      </xdr:nvSpPr>
      <xdr:spPr>
        <a:xfrm>
          <a:off x="11556464" y="303202"/>
          <a:ext cx="346750" cy="2097561"/>
        </a:xfrm>
        <a:prstGeom prst="leftBrace">
          <a:avLst/>
        </a:prstGeom>
        <a:ln w="22225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AR"/>
        </a:p>
      </xdr:txBody>
    </xdr:sp>
    <xdr:clientData/>
  </xdr:twoCellAnchor>
  <xdr:twoCellAnchor>
    <xdr:from>
      <xdr:col>16</xdr:col>
      <xdr:colOff>583781</xdr:colOff>
      <xdr:row>14</xdr:row>
      <xdr:rowOff>182225</xdr:rowOff>
    </xdr:from>
    <xdr:to>
      <xdr:col>18</xdr:col>
      <xdr:colOff>269058</xdr:colOff>
      <xdr:row>17</xdr:row>
      <xdr:rowOff>2917</xdr:rowOff>
    </xdr:to>
    <xdr:sp macro="" textlink="">
      <xdr:nvSpPr>
        <xdr:cNvPr id="6" name="CuadroTexto 16">
          <a:extLst>
            <a:ext uri="{FF2B5EF4-FFF2-40B4-BE49-F238E27FC236}">
              <a16:creationId xmlns:a16="http://schemas.microsoft.com/office/drawing/2014/main" id="{AD52D16C-AC56-4747-B942-74EC6301265B}"/>
            </a:ext>
          </a:extLst>
        </xdr:cNvPr>
        <xdr:cNvSpPr txBox="1"/>
      </xdr:nvSpPr>
      <xdr:spPr>
        <a:xfrm flipH="1">
          <a:off x="13263461" y="2742545"/>
          <a:ext cx="1270237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/>
            <a:t>T</a:t>
          </a:r>
        </a:p>
      </xdr:txBody>
    </xdr:sp>
    <xdr:clientData/>
  </xdr:twoCellAnchor>
  <xdr:twoCellAnchor>
    <xdr:from>
      <xdr:col>14</xdr:col>
      <xdr:colOff>752679</xdr:colOff>
      <xdr:row>13</xdr:row>
      <xdr:rowOff>130980</xdr:rowOff>
    </xdr:from>
    <xdr:to>
      <xdr:col>16</xdr:col>
      <xdr:colOff>542459</xdr:colOff>
      <xdr:row>14</xdr:row>
      <xdr:rowOff>105155</xdr:rowOff>
    </xdr:to>
    <xdr:sp macro="" textlink="">
      <xdr:nvSpPr>
        <xdr:cNvPr id="7" name="Cerrar corchete 6">
          <a:extLst>
            <a:ext uri="{FF2B5EF4-FFF2-40B4-BE49-F238E27FC236}">
              <a16:creationId xmlns:a16="http://schemas.microsoft.com/office/drawing/2014/main" id="{DE806DF9-36B7-46D9-8D5B-B7CE4709A61D}"/>
            </a:ext>
          </a:extLst>
        </xdr:cNvPr>
        <xdr:cNvSpPr/>
      </xdr:nvSpPr>
      <xdr:spPr>
        <a:xfrm rot="5400000">
          <a:off x="12456241" y="1899578"/>
          <a:ext cx="157055" cy="1374740"/>
        </a:xfrm>
        <a:prstGeom prst="rightBracket">
          <a:avLst>
            <a:gd name="adj" fmla="val 0"/>
          </a:avLst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AR"/>
        </a:p>
      </xdr:txBody>
    </xdr:sp>
    <xdr:clientData/>
  </xdr:twoCellAnchor>
  <xdr:twoCellAnchor>
    <xdr:from>
      <xdr:col>15</xdr:col>
      <xdr:colOff>626634</xdr:colOff>
      <xdr:row>4</xdr:row>
      <xdr:rowOff>28962</xdr:rowOff>
    </xdr:from>
    <xdr:to>
      <xdr:col>16</xdr:col>
      <xdr:colOff>203486</xdr:colOff>
      <xdr:row>14</xdr:row>
      <xdr:rowOff>113337</xdr:rowOff>
    </xdr:to>
    <xdr:sp macro="" textlink="">
      <xdr:nvSpPr>
        <xdr:cNvPr id="8" name="CuadroTexto 18">
          <a:extLst>
            <a:ext uri="{FF2B5EF4-FFF2-40B4-BE49-F238E27FC236}">
              <a16:creationId xmlns:a16="http://schemas.microsoft.com/office/drawing/2014/main" id="{051D908F-36C0-4F0A-92DA-7BD7EAFA6E55}"/>
            </a:ext>
          </a:extLst>
        </xdr:cNvPr>
        <xdr:cNvSpPr txBox="1"/>
      </xdr:nvSpPr>
      <xdr:spPr>
        <a:xfrm rot="18649231" flipH="1">
          <a:off x="11741912" y="1532404"/>
          <a:ext cx="1913175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/>
            <a:t>Pendiente= (p-d) </a:t>
          </a:r>
        </a:p>
      </xdr:txBody>
    </xdr:sp>
    <xdr:clientData/>
  </xdr:twoCellAnchor>
  <xdr:twoCellAnchor>
    <xdr:from>
      <xdr:col>14</xdr:col>
      <xdr:colOff>739470</xdr:colOff>
      <xdr:row>15</xdr:row>
      <xdr:rowOff>136089</xdr:rowOff>
    </xdr:from>
    <xdr:to>
      <xdr:col>18</xdr:col>
      <xdr:colOff>699357</xdr:colOff>
      <xdr:row>16</xdr:row>
      <xdr:rowOff>115396</xdr:rowOff>
    </xdr:to>
    <xdr:sp macro="" textlink="">
      <xdr:nvSpPr>
        <xdr:cNvPr id="9" name="Cerrar corchete 8">
          <a:extLst>
            <a:ext uri="{FF2B5EF4-FFF2-40B4-BE49-F238E27FC236}">
              <a16:creationId xmlns:a16="http://schemas.microsoft.com/office/drawing/2014/main" id="{6D352FE5-B7C8-40F5-899D-87024E8CC6D9}"/>
            </a:ext>
          </a:extLst>
        </xdr:cNvPr>
        <xdr:cNvSpPr/>
      </xdr:nvSpPr>
      <xdr:spPr>
        <a:xfrm rot="5400000">
          <a:off x="13318000" y="1395479"/>
          <a:ext cx="162187" cy="3129807"/>
        </a:xfrm>
        <a:prstGeom prst="rightBracket">
          <a:avLst>
            <a:gd name="adj" fmla="val 0"/>
          </a:avLst>
        </a:prstGeom>
        <a:ln w="19050">
          <a:solidFill>
            <a:schemeClr val="accent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AR"/>
        </a:p>
      </xdr:txBody>
    </xdr:sp>
    <xdr:clientData/>
  </xdr:twoCellAnchor>
  <xdr:twoCellAnchor>
    <xdr:from>
      <xdr:col>15</xdr:col>
      <xdr:colOff>566618</xdr:colOff>
      <xdr:row>12</xdr:row>
      <xdr:rowOff>169432</xdr:rowOff>
    </xdr:from>
    <xdr:to>
      <xdr:col>17</xdr:col>
      <xdr:colOff>251895</xdr:colOff>
      <xdr:row>14</xdr:row>
      <xdr:rowOff>177813</xdr:rowOff>
    </xdr:to>
    <xdr:sp macro="" textlink="">
      <xdr:nvSpPr>
        <xdr:cNvPr id="10" name="CuadroTexto 22">
          <a:extLst>
            <a:ext uri="{FF2B5EF4-FFF2-40B4-BE49-F238E27FC236}">
              <a16:creationId xmlns:a16="http://schemas.microsoft.com/office/drawing/2014/main" id="{3B623648-B818-4659-8A03-5CC02B64FD1E}"/>
            </a:ext>
          </a:extLst>
        </xdr:cNvPr>
        <xdr:cNvSpPr txBox="1"/>
      </xdr:nvSpPr>
      <xdr:spPr>
        <a:xfrm flipH="1">
          <a:off x="12453818" y="2363992"/>
          <a:ext cx="1270237" cy="37414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/>
            <a:t>tp 14</a:t>
          </a:r>
          <a:endParaRPr lang="es-AR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530202</xdr:colOff>
      <xdr:row>1</xdr:row>
      <xdr:rowOff>123853</xdr:rowOff>
    </xdr:from>
    <xdr:to>
      <xdr:col>16</xdr:col>
      <xdr:colOff>568728</xdr:colOff>
      <xdr:row>13</xdr:row>
      <xdr:rowOff>26854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FC57E7C0-919B-40AE-8CF7-46E89686E033}"/>
            </a:ext>
          </a:extLst>
        </xdr:cNvPr>
        <xdr:cNvCxnSpPr>
          <a:cxnSpLocks/>
        </xdr:cNvCxnSpPr>
      </xdr:nvCxnSpPr>
      <xdr:spPr>
        <a:xfrm>
          <a:off x="13209882" y="306733"/>
          <a:ext cx="38526" cy="2097561"/>
        </a:xfrm>
        <a:prstGeom prst="line">
          <a:avLst/>
        </a:prstGeom>
        <a:ln w="19050">
          <a:solidFill>
            <a:schemeClr val="accent3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16014</xdr:colOff>
      <xdr:row>1</xdr:row>
      <xdr:rowOff>95169</xdr:rowOff>
    </xdr:from>
    <xdr:to>
      <xdr:col>16</xdr:col>
      <xdr:colOff>530202</xdr:colOff>
      <xdr:row>13</xdr:row>
      <xdr:rowOff>23323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81E643E8-93BB-4FC8-9E19-A2C40E5C2FA3}"/>
            </a:ext>
          </a:extLst>
        </xdr:cNvPr>
        <xdr:cNvCxnSpPr>
          <a:cxnSpLocks/>
          <a:stCxn id="5" idx="2"/>
        </xdr:cNvCxnSpPr>
      </xdr:nvCxnSpPr>
      <xdr:spPr>
        <a:xfrm flipV="1">
          <a:off x="11903214" y="278049"/>
          <a:ext cx="1306668" cy="2122714"/>
        </a:xfrm>
        <a:prstGeom prst="line">
          <a:avLst/>
        </a:prstGeom>
        <a:ln w="2222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529411</xdr:colOff>
      <xdr:row>2</xdr:row>
      <xdr:rowOff>159166</xdr:rowOff>
    </xdr:from>
    <xdr:to>
      <xdr:col>17</xdr:col>
      <xdr:colOff>306318</xdr:colOff>
      <xdr:row>4</xdr:row>
      <xdr:rowOff>162738</xdr:rowOff>
    </xdr:to>
    <xdr:sp macro="" textlink="">
      <xdr:nvSpPr>
        <xdr:cNvPr id="13" name="CuadroTexto 45">
          <a:extLst>
            <a:ext uri="{FF2B5EF4-FFF2-40B4-BE49-F238E27FC236}">
              <a16:creationId xmlns:a16="http://schemas.microsoft.com/office/drawing/2014/main" id="{7CBE0BDE-ABBA-4C18-A840-85837F981B42}"/>
            </a:ext>
          </a:extLst>
        </xdr:cNvPr>
        <xdr:cNvSpPr txBox="1"/>
      </xdr:nvSpPr>
      <xdr:spPr>
        <a:xfrm>
          <a:off x="13209091" y="524926"/>
          <a:ext cx="569387" cy="369332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AR"/>
            <a:t>I </a:t>
          </a:r>
          <a:r>
            <a:rPr lang="es-AR" baseline="-25000"/>
            <a:t>Max</a:t>
          </a:r>
        </a:p>
      </xdr:txBody>
    </xdr:sp>
    <xdr:clientData/>
  </xdr:twoCellAnchor>
  <xdr:twoCellAnchor editAs="oneCell">
    <xdr:from>
      <xdr:col>14</xdr:col>
      <xdr:colOff>457201</xdr:colOff>
      <xdr:row>0</xdr:row>
      <xdr:rowOff>0</xdr:rowOff>
    </xdr:from>
    <xdr:to>
      <xdr:col>18</xdr:col>
      <xdr:colOff>106681</xdr:colOff>
      <xdr:row>13</xdr:row>
      <xdr:rowOff>66479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596960E7-3198-B623-1AD5-14C2BF99E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51921" y="0"/>
          <a:ext cx="2819400" cy="2443919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17</xdr:row>
      <xdr:rowOff>53343</xdr:rowOff>
    </xdr:from>
    <xdr:to>
      <xdr:col>16</xdr:col>
      <xdr:colOff>190500</xdr:colOff>
      <xdr:row>18</xdr:row>
      <xdr:rowOff>4</xdr:rowOff>
    </xdr:to>
    <xdr:sp macro="" textlink="">
      <xdr:nvSpPr>
        <xdr:cNvPr id="27" name="Cerrar corchete 26">
          <a:extLst>
            <a:ext uri="{FF2B5EF4-FFF2-40B4-BE49-F238E27FC236}">
              <a16:creationId xmlns:a16="http://schemas.microsoft.com/office/drawing/2014/main" id="{56F11393-9AA4-4E21-AAF4-C7A1899CA90E}"/>
            </a:ext>
          </a:extLst>
        </xdr:cNvPr>
        <xdr:cNvSpPr/>
      </xdr:nvSpPr>
      <xdr:spPr>
        <a:xfrm rot="5400000">
          <a:off x="12313919" y="2735584"/>
          <a:ext cx="129541" cy="982980"/>
        </a:xfrm>
        <a:prstGeom prst="rightBracket">
          <a:avLst>
            <a:gd name="adj" fmla="val 0"/>
          </a:avLst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A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AR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01C4F-D1A4-4C5F-B650-EF71F6040C49}">
  <dimension ref="H4:U22"/>
  <sheetViews>
    <sheetView tabSelected="1" topLeftCell="G1" workbookViewId="0">
      <selection activeCell="T22" sqref="T22"/>
    </sheetView>
  </sheetViews>
  <sheetFormatPr baseColWidth="10" defaultRowHeight="14.4" x14ac:dyDescent="0.3"/>
  <sheetData>
    <row r="4" spans="8:14" x14ac:dyDescent="0.3">
      <c r="H4" t="s">
        <v>0</v>
      </c>
      <c r="I4">
        <v>60000</v>
      </c>
      <c r="J4" t="s">
        <v>1</v>
      </c>
      <c r="N4" t="s">
        <v>21</v>
      </c>
    </row>
    <row r="5" spans="8:14" x14ac:dyDescent="0.3">
      <c r="H5" t="s">
        <v>2</v>
      </c>
      <c r="I5">
        <v>26000</v>
      </c>
      <c r="J5" s="1" t="s">
        <v>1</v>
      </c>
      <c r="K5" s="1"/>
    </row>
    <row r="7" spans="8:14" x14ac:dyDescent="0.3">
      <c r="H7" t="s">
        <v>3</v>
      </c>
      <c r="I7" t="s">
        <v>5</v>
      </c>
    </row>
    <row r="8" spans="8:14" x14ac:dyDescent="0.3">
      <c r="H8" t="s">
        <v>4</v>
      </c>
      <c r="I8" t="s">
        <v>6</v>
      </c>
    </row>
    <row r="9" spans="8:14" x14ac:dyDescent="0.3">
      <c r="H9" t="s">
        <v>7</v>
      </c>
      <c r="I9" t="s">
        <v>8</v>
      </c>
      <c r="J9">
        <f>4.5*0.24</f>
        <v>1.08</v>
      </c>
      <c r="K9" t="s">
        <v>11</v>
      </c>
    </row>
    <row r="10" spans="8:14" x14ac:dyDescent="0.3">
      <c r="H10" t="s">
        <v>9</v>
      </c>
      <c r="I10" s="1" t="s">
        <v>10</v>
      </c>
    </row>
    <row r="11" spans="8:14" x14ac:dyDescent="0.3">
      <c r="H11" t="s">
        <v>14</v>
      </c>
      <c r="I11">
        <v>250</v>
      </c>
    </row>
    <row r="12" spans="8:14" x14ac:dyDescent="0.3">
      <c r="H12" t="s">
        <v>12</v>
      </c>
      <c r="I12">
        <f>+I5/I11</f>
        <v>104</v>
      </c>
    </row>
    <row r="13" spans="8:14" x14ac:dyDescent="0.3">
      <c r="H13" t="s">
        <v>13</v>
      </c>
      <c r="I13">
        <f>+I4/I11</f>
        <v>240</v>
      </c>
    </row>
    <row r="17" spans="9:21" x14ac:dyDescent="0.3">
      <c r="T17" t="s">
        <v>22</v>
      </c>
    </row>
    <row r="18" spans="9:21" x14ac:dyDescent="0.3">
      <c r="I18" t="s">
        <v>15</v>
      </c>
    </row>
    <row r="19" spans="9:21" x14ac:dyDescent="0.3">
      <c r="I19" t="s">
        <v>16</v>
      </c>
      <c r="Q19" t="s">
        <v>27</v>
      </c>
      <c r="S19" t="s">
        <v>23</v>
      </c>
      <c r="T19" t="s">
        <v>24</v>
      </c>
      <c r="U19" t="s">
        <v>25</v>
      </c>
    </row>
    <row r="20" spans="9:21" x14ac:dyDescent="0.3">
      <c r="I20" s="1" t="s">
        <v>17</v>
      </c>
      <c r="J20" s="1" t="s">
        <v>18</v>
      </c>
      <c r="K20" s="1">
        <f>3387/I13</f>
        <v>14.112500000000001</v>
      </c>
    </row>
    <row r="21" spans="9:21" x14ac:dyDescent="0.3">
      <c r="I21" t="s">
        <v>19</v>
      </c>
      <c r="J21">
        <f>+I13-I12</f>
        <v>136</v>
      </c>
      <c r="K21" s="2">
        <f>+J21*K20</f>
        <v>1919.3000000000002</v>
      </c>
      <c r="L21" s="3" t="s">
        <v>20</v>
      </c>
      <c r="S21" t="s">
        <v>26</v>
      </c>
      <c r="T21" t="s">
        <v>24</v>
      </c>
      <c r="U21" t="s">
        <v>29</v>
      </c>
    </row>
    <row r="22" spans="9:21" x14ac:dyDescent="0.3">
      <c r="P22" s="2" t="s">
        <v>28</v>
      </c>
      <c r="Q22" s="2"/>
      <c r="R22" s="2">
        <f>13*136</f>
        <v>1768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Romina Miccige</dc:creator>
  <cp:lastModifiedBy>Romina Miccige</cp:lastModifiedBy>
  <dcterms:created xsi:type="dcterms:W3CDTF">2023-04-03T22:26:36Z</dcterms:created>
  <dcterms:modified xsi:type="dcterms:W3CDTF">2023-04-03T23:09:25Z</dcterms:modified>
</cp:coreProperties>
</file>